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tegorias" state="visible" r:id="rId4"/>
    <sheet sheetId="2" name="Janeiro" state="visible" r:id="rId5"/>
    <sheet sheetId="3" name="Fevereiro" state="visible" r:id="rId6"/>
    <sheet sheetId="4" name="Março" state="visible" r:id="rId7"/>
    <sheet sheetId="5" name="Abril" state="visible" r:id="rId8"/>
    <sheet sheetId="6" name="Maio" state="visible" r:id="rId9"/>
    <sheet sheetId="7" name="Junho" state="visible" r:id="rId10"/>
    <sheet sheetId="8" name="Julho" state="visible" r:id="rId11"/>
    <sheet sheetId="9" name="Agosto" state="visible" r:id="rId12"/>
    <sheet sheetId="10" name="Setembro" state="visible" r:id="rId13"/>
    <sheet sheetId="11" name="Outubro" state="visible" r:id="rId14"/>
    <sheet sheetId="12" name="Novembro" state="visible" r:id="rId15"/>
    <sheet sheetId="13" name="Dezembro" state="visible" r:id="rId16"/>
    <sheet sheetId="14" name="Painel Anual" state="visible" r:id="rId17"/>
  </sheets>
  <definedNames>
    <definedName name="CAT_ENT">Categorias!$C$5:$C$14</definedName>
    <definedName name="CAT_SAI">Categorias!$C$18:$C$32</definedName>
  </definedNames>
  <calcPr calcId="171027"/>
</workbook>
</file>

<file path=xl/sharedStrings.xml><?xml version="1.0" encoding="utf-8"?>
<sst xmlns="http://schemas.openxmlformats.org/spreadsheetml/2006/main" count="283" uniqueCount="80">
  <si>
    <t>⚙  CATEGORIAS  —  crie e edite aqui</t>
  </si>
  <si>
    <t>✏️ Este é o único lugar que você edita categorias. As listas suspensas dos meses e todos os resumos se atualizam sozinhos.</t>
  </si>
  <si>
    <t xml:space="preserve">  ▸ CATEGORIAS DE ENTRADA  (tipos de receita)</t>
  </si>
  <si>
    <t>🔧</t>
  </si>
  <si>
    <t>Serviço de Manutenção</t>
  </si>
  <si>
    <t>🛠️</t>
  </si>
  <si>
    <t>Instalação</t>
  </si>
  <si>
    <t>📦</t>
  </si>
  <si>
    <t>Venda de Peça/Material</t>
  </si>
  <si>
    <t>💼</t>
  </si>
  <si>
    <t>Outros Serviços</t>
  </si>
  <si>
    <t>⬅ linhas em branco: escreva aqui pra criar novas categorias</t>
  </si>
  <si>
    <t xml:space="preserve">  ▸ CATEGORIAS DE SAÍDA  (despesas)</t>
  </si>
  <si>
    <t>🍽️</t>
  </si>
  <si>
    <t>Alimentação</t>
  </si>
  <si>
    <t>👷</t>
  </si>
  <si>
    <t>Ajudante</t>
  </si>
  <si>
    <t>⛽</t>
  </si>
  <si>
    <t>Combustível</t>
  </si>
  <si>
    <t>🚗</t>
  </si>
  <si>
    <t>Transporte</t>
  </si>
  <si>
    <t>🛣️</t>
  </si>
  <si>
    <t>Pedágio / Tag</t>
  </si>
  <si>
    <t>🧰</t>
  </si>
  <si>
    <t>Materiais</t>
  </si>
  <si>
    <t>🔩</t>
  </si>
  <si>
    <t>Reparo de Equipamentos</t>
  </si>
  <si>
    <t>🆕</t>
  </si>
  <si>
    <t>Novos Equipamentos</t>
  </si>
  <si>
    <t>📌</t>
  </si>
  <si>
    <t>Outros</t>
  </si>
  <si>
    <t>FLUXO DE CAIXA  •  JANEIRO / 2026</t>
  </si>
  <si>
    <t>Lance as entradas e saídas abaixo. Categoria pela seta ▼. O Painel Anual atualiza sozinho.</t>
  </si>
  <si>
    <t>TOTAL ENTRADAS</t>
  </si>
  <si>
    <t>TOTAL SAÍDAS</t>
  </si>
  <si>
    <t>SALDO DO MÊS</t>
  </si>
  <si>
    <t xml:space="preserve">  ▸ ENTRADAS (Receitas de serviços)</t>
  </si>
  <si>
    <t xml:space="preserve">  ▸ SAÍDAS (Despesas)</t>
  </si>
  <si>
    <t xml:space="preserve">  ▸ RESUMO DE SAÍDAS</t>
  </si>
  <si>
    <t>Data</t>
  </si>
  <si>
    <t>Cliente / Descrição</t>
  </si>
  <si>
    <t>Categoria</t>
  </si>
  <si>
    <t>Valor (R$)</t>
  </si>
  <si>
    <t>Descrição</t>
  </si>
  <si>
    <t>Total (R$)</t>
  </si>
  <si>
    <t>TOTAL</t>
  </si>
  <si>
    <t>FLUXO DE CAIXA  •  FEVEREIRO / 2026</t>
  </si>
  <si>
    <t>FLUXO DE CAIXA  •  MARÇO / 2026</t>
  </si>
  <si>
    <t>FLUXO DE CAIXA  •  ABRIL / 2026</t>
  </si>
  <si>
    <t>FLUXO DE CAIXA  •  MAIO / 2026</t>
  </si>
  <si>
    <t>FLUXO DE CAIXA  •  JUNHO / 2026</t>
  </si>
  <si>
    <t>FLUXO DE CAIXA  •  JULHO / 2026</t>
  </si>
  <si>
    <t>FLUXO DE CAIXA  •  AGOSTO / 2026</t>
  </si>
  <si>
    <t>FLUXO DE CAIXA  •  SETEMBRO / 2026</t>
  </si>
  <si>
    <t>FLUXO DE CAIXA  •  OUTUBRO / 2026</t>
  </si>
  <si>
    <t>FLUXO DE CAIXA  •  NOVEMBRO / 2026</t>
  </si>
  <si>
    <t>FLUXO DE CAIXA  •  DEZEMBRO / 2026</t>
  </si>
  <si>
    <t>PAINEL ANUAL 2026  •  Negócio de Serviços</t>
  </si>
  <si>
    <t>Consolidado automático dos 12 meses. Preencha as abas mensais e este painel se atualiza sozinho.</t>
  </si>
  <si>
    <t>RECEITA ANUAL</t>
  </si>
  <si>
    <t>DESPESA ANUAL</t>
  </si>
  <si>
    <t>SALDO ANUAL</t>
  </si>
  <si>
    <t>MÉDIA SALDO/MÊS</t>
  </si>
  <si>
    <t>Mês</t>
  </si>
  <si>
    <t>Entradas</t>
  </si>
  <si>
    <t>Saídas</t>
  </si>
  <si>
    <t>Saldo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</si>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</sst>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R$ #,##0.00"/>
    <numFmt numFmtId="165" formatCode="dd/mm"/>
  </numFmts>
  <fonts count="33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color rgb="FF666666"/>
      <sz val="10"/>
    </font>
    <font>
      <b/>
      <color rgb="FFFFFFFF"/>
      <sz val="12"/>
    </font>
    <font>
      <sz val="13"/>
    </font>
    <font>
      <sz val="11"/>
    </font>
    <font>
      <i/>
      <color rgb="FFAAAAAA"/>
      <sz val="9"/>
    </font>
    <font>
      <b/>
      <color rgb="FF2E7D32"/>
      <sz val="10"/>
    </font>
    <font>
      <b/>
      <color rgb="FFC62828"/>
      <sz val="10"/>
    </font>
    <font>
      <b/>
      <color rgb="FF1F4E78"/>
      <sz val="10"/>
    </font>
    <font>
      <b/>
      <color rgb="FF2E7D32"/>
      <sz val="16"/>
    </font>
    <font>
      <b/>
      <color rgb="FFC62828"/>
      <sz val="16"/>
    </font>
    <font>
      <b/>
      <color rgb="FF1F4E78"/>
      <sz val="16"/>
    </font>
    <font>
      <b/>
      <color rgb="FFFFFFFF"/>
      <sz val="11"/>
    </font>
    <font>
      <b/>
      <color rgb="FF333333"/>
      <sz val="10"/>
    </font>
    <font>
      <sz val="10"/>
    </font>
    <font>
      <b/>
      <color rgb="FFC62828"/>
    </font>
    <font>
      <b/>
      <color rgb="FFFFFFFF"/>
      <sz val="20"/>
    </font>
    <font>
      <b/>
      <color rgb="FF2E7D32"/>
      <sz val="9"/>
    </font>
    <font>
      <b/>
      <color rgb="FFC62828"/>
      <sz val="9"/>
    </font>
    <font>
      <b/>
      <color rgb="FF1F4E78"/>
      <sz val="9"/>
    </font>
    <font>
      <b/>
      <color rgb="FF2E75B6"/>
      <sz val="9"/>
    </font>
    <font>
      <b/>
      <color rgb="FF2E7D32"/>
      <sz val="14"/>
    </font>
    <font>
      <b/>
      <color rgb="FFC62828"/>
      <sz val="14"/>
    </font>
    <font>
      <b/>
      <color rgb="FF1F4E78"/>
      <sz val="14"/>
    </font>
    <font>
      <b/>
      <color rgb="FF2E75B6"/>
      <sz val="14"/>
    </font>
    <font>
      <b/>
      <color rgb="FFFFFFFF"/>
      <sz val="10"/>
    </font>
    <font>
      <b/>
      <color rgb="FFFFFFFF"/>
      <sz val="9"/>
    </font>
    <font>
      <b/>
      <sz val="10"/>
    </font>
    <font>
      <color rgb="FF2E7D32"/>
      <sz val="10"/>
    </font>
    <font>
      <color rgb="FFC62828"/>
      <sz val="10"/>
    </font>
    <font>
      <color rgb="FF555555"/>
      <sz val="9"/>
    </font>
    <font>
      <b/>
      <color rgb="FFFFFFFF"/>
    </font>
  </fonts>
  <fills count="18">
    <fill>
      <patternFill patternType="none"/>
    </fill>
    <fill>
      <patternFill patternType="gray125"/>
    </fill>
    <fill>
      <patternFill patternType="solid">
        <fgColor rgb="FFF39C12"/>
      </patternFill>
    </fill>
    <fill>
      <patternFill patternType="solid">
        <fgColor rgb="FF2E7D32"/>
      </patternFill>
    </fill>
    <fill>
      <patternFill patternType="solid">
        <fgColor rgb="FFE8F5E9"/>
      </patternFill>
    </fill>
    <fill>
      <patternFill patternType="solid">
        <fgColor rgb="FFFFFFFF"/>
      </patternFill>
    </fill>
    <fill>
      <patternFill patternType="solid">
        <fgColor rgb="FFC62828"/>
      </patternFill>
    </fill>
    <fill>
      <patternFill patternType="solid">
        <fgColor rgb="FFFDEAEA"/>
      </patternFill>
    </fill>
    <fill>
      <patternFill patternType="solid">
        <fgColor rgb="FF1F4E78"/>
      </patternFill>
    </fill>
    <fill>
      <patternFill patternType="solid">
        <fgColor rgb="FFE3F0FB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F4F8FC"/>
      </patternFill>
    </fill>
    <fill>
      <patternFill patternType="solid">
        <fgColor rgb="FFF7FBF7"/>
      </patternFill>
    </fill>
    <fill>
      <patternFill patternType="solid">
        <fgColor rgb="FFFDF6F6"/>
      </patternFill>
    </fill>
    <fill>
      <patternFill patternType="solid">
        <fgColor rgb="FFEFEFEF"/>
      </patternFill>
    </fill>
    <fill>
      <patternFill patternType="solid">
        <fgColor rgb="FFEFF5FB"/>
      </patternFill>
    </fill>
    <fill>
      <patternFill patternType="solid">
        <fgColor rgb="FFF7F9FC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CFE0EF"/>
      </left>
      <right style="thin">
        <color rgb="FFCFE0EF"/>
      </right>
      <top style="thin">
        <color rgb="FFCFE0EF"/>
      </top>
      <bottom style="thin">
        <color rgb="FFCFE0EF"/>
      </bottom>
      <diagonal/>
    </border>
    <border>
      <left style="thin">
        <color rgb="FF1F4E78"/>
      </left>
      <right style="thin">
        <color rgb="FF1F4E78"/>
      </right>
      <top style="thin">
        <color rgb="FF1F4E78"/>
      </top>
      <bottom style="thin">
        <color rgb="FF1F4E7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indent="1"/>
    </xf>
    <xf numFmtId="0" fontId="3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6" fillId="0" borderId="0" xfId="0" applyFont="1"/>
    <xf numFmtId="0" fontId="3" fillId="6" borderId="0" xfId="0" applyFont="1" applyFill="1" applyAlignment="1">
      <alignment vertical="center"/>
    </xf>
    <xf numFmtId="0" fontId="4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1" fillId="8" borderId="0" xfId="0" applyFont="1" applyFill="1" applyAlignment="1">
      <alignment vertical="center" indent="1"/>
    </xf>
    <xf numFmtId="0" fontId="7" fillId="4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1" fillId="7" borderId="2" xfId="0" applyNumberFormat="1" applyFont="1" applyFill="1" applyBorder="1" applyAlignment="1">
      <alignment horizontal="center"/>
    </xf>
    <xf numFmtId="164" fontId="12" fillId="9" borderId="2" xfId="0" applyNumberFormat="1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3" fillId="10" borderId="0" xfId="0" applyFont="1" applyFill="1" applyAlignment="1">
      <alignment vertical="center"/>
    </xf>
    <xf numFmtId="0" fontId="14" fillId="11" borderId="1" xfId="0" applyFont="1" applyFill="1" applyBorder="1" applyAlignment="1">
      <alignment horizontal="left"/>
    </xf>
    <xf numFmtId="0" fontId="14" fillId="11" borderId="1" xfId="0" applyFont="1" applyFill="1" applyBorder="1" applyAlignment="1">
      <alignment horizontal="right"/>
    </xf>
    <xf numFmtId="165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5" fillId="12" borderId="1" xfId="0" applyFont="1" applyFill="1" applyBorder="1"/>
    <xf numFmtId="164" fontId="15" fillId="12" borderId="1" xfId="0" applyNumberFormat="1" applyFont="1" applyFill="1" applyBorder="1"/>
    <xf numFmtId="165" fontId="0" fillId="13" borderId="1" xfId="0" applyNumberFormat="1" applyFill="1" applyBorder="1"/>
    <xf numFmtId="0" fontId="0" fillId="13" borderId="1" xfId="0" applyFill="1" applyBorder="1"/>
    <xf numFmtId="164" fontId="0" fillId="13" borderId="1" xfId="0" applyNumberFormat="1" applyFill="1" applyBorder="1"/>
    <xf numFmtId="165" fontId="0" fillId="14" borderId="1" xfId="0" applyNumberFormat="1" applyFill="1" applyBorder="1"/>
    <xf numFmtId="0" fontId="0" fillId="14" borderId="1" xfId="0" applyFill="1" applyBorder="1"/>
    <xf numFmtId="164" fontId="0" fillId="14" borderId="1" xfId="0" applyNumberFormat="1" applyFill="1" applyBorder="1"/>
    <xf numFmtId="0" fontId="15" fillId="0" borderId="1" xfId="0" applyFont="1" applyBorder="1"/>
    <xf numFmtId="164" fontId="15" fillId="0" borderId="1" xfId="0" applyNumberFormat="1" applyFont="1" applyBorder="1"/>
    <xf numFmtId="0" fontId="16" fillId="15" borderId="1" xfId="0" applyFont="1" applyFill="1" applyBorder="1"/>
    <xf numFmtId="164" fontId="16" fillId="15" borderId="1" xfId="0" applyNumberFormat="1" applyFont="1" applyFill="1" applyBorder="1"/>
    <xf numFmtId="0" fontId="17" fillId="8" borderId="0" xfId="0" applyFont="1" applyFill="1" applyAlignment="1">
      <alignment vertical="center" indent="1"/>
    </xf>
    <xf numFmtId="0" fontId="18" fillId="4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164" fontId="22" fillId="4" borderId="2" xfId="0" applyNumberFormat="1" applyFont="1" applyFill="1" applyBorder="1" applyAlignment="1">
      <alignment horizontal="center"/>
    </xf>
    <xf numFmtId="164" fontId="23" fillId="7" borderId="2" xfId="0" applyNumberFormat="1" applyFont="1" applyFill="1" applyBorder="1" applyAlignment="1">
      <alignment horizontal="center"/>
    </xf>
    <xf numFmtId="164" fontId="24" fillId="9" borderId="2" xfId="0" applyNumberFormat="1" applyFont="1" applyFill="1" applyBorder="1" applyAlignment="1">
      <alignment horizontal="center"/>
    </xf>
    <xf numFmtId="164" fontId="25" fillId="16" borderId="2" xfId="0" applyNumberFormat="1" applyFont="1" applyFill="1" applyBorder="1" applyAlignment="1">
      <alignment horizontal="center"/>
    </xf>
    <xf numFmtId="0" fontId="26" fillId="10" borderId="3" xfId="0" applyFont="1" applyFill="1" applyBorder="1" applyAlignment="1">
      <alignment horizontal="left" vertical="center" wrapText="1"/>
    </xf>
    <xf numFmtId="0" fontId="26" fillId="10" borderId="3" xfId="0" applyFont="1" applyFill="1" applyBorder="1" applyAlignment="1">
      <alignment horizontal="right" vertical="center" wrapText="1"/>
    </xf>
    <xf numFmtId="0" fontId="27" fillId="10" borderId="3" xfId="0" applyFont="1" applyFill="1" applyBorder="1" applyAlignment="1">
      <alignment horizontal="right" vertical="center" wrapText="1"/>
    </xf>
    <xf numFmtId="0" fontId="28" fillId="17" borderId="1" xfId="0" applyFont="1" applyFill="1" applyBorder="1"/>
    <xf numFmtId="164" fontId="29" fillId="17" borderId="1" xfId="0" applyNumberFormat="1" applyFont="1" applyFill="1" applyBorder="1"/>
    <xf numFmtId="164" fontId="30" fillId="17" borderId="1" xfId="0" applyNumberFormat="1" applyFont="1" applyFill="1" applyBorder="1"/>
    <xf numFmtId="164" fontId="28" fillId="17" borderId="1" xfId="0" applyNumberFormat="1" applyFont="1" applyFill="1" applyBorder="1"/>
    <xf numFmtId="164" fontId="31" fillId="17" borderId="1" xfId="0" applyNumberFormat="1" applyFont="1" applyFill="1" applyBorder="1"/>
    <xf numFmtId="0" fontId="28" fillId="0" borderId="1" xfId="0" applyFont="1" applyBorder="1"/>
    <xf numFmtId="164" fontId="29" fillId="0" borderId="1" xfId="0" applyNumberFormat="1" applyFont="1" applyBorder="1"/>
    <xf numFmtId="164" fontId="30" fillId="0" borderId="1" xfId="0" applyNumberFormat="1" applyFont="1" applyBorder="1"/>
    <xf numFmtId="164" fontId="28" fillId="0" borderId="1" xfId="0" applyNumberFormat="1" applyFont="1" applyBorder="1"/>
    <xf numFmtId="164" fontId="31" fillId="0" borderId="1" xfId="0" applyNumberFormat="1" applyFont="1" applyBorder="1"/>
    <xf numFmtId="0" fontId="32" fillId="8" borderId="3" xfId="0" applyFont="1" applyFill="1" applyBorder="1"/>
    <xf numFmtId="164" fontId="32" fillId="8" borderId="3" xfId="0" applyNumberFormat="1" applyFont="1" applyFill="1" applyBorder="1"/>
  </cellXfs>
  <cellStyles count="1">
    <cellStyle name="Normal" xfId="0" builtinId="0"/>
  </cellStyles>
  <dxfs count="2">
    <dxf>
      <font>
        <b/>
        <color rgb="FFC62828"/>
      </font>
      <fill>
        <patternFill patternType="solid">
          <bgColor rgb="FFFDEAEA"/>
        </patternFill>
      </fill>
    </dxf>
    <dxf>
      <font>
        <b/>
        <color rgb="FF2E7D3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9C12"/>
  </sheetPr>
  <dimension ref="B1:E32"/>
  <sheetViews>
    <sheetView workbookViewId="0" showGridLines="0"/>
  </sheetViews>
  <sheetFormatPr defaultRowHeight="15" outlineLevelRow="0" outlineLevelCol="0" x14ac:dyDescent="55"/>
  <cols>
    <col min="1" max="1" width="2" customWidth="1"/>
    <col min="2" max="2" width="6" customWidth="1"/>
    <col min="3" max="3" width="34" customWidth="1"/>
    <col min="4" max="4" width="4" customWidth="1"/>
    <col min="5" max="5" width="60" customWidth="1"/>
  </cols>
  <sheetData>
    <row r="1" ht="34" customHeight="1" spans="2:5" x14ac:dyDescent="0.25">
      <c r="B1" s="1" t="s">
        <v>0</v>
      </c>
      <c r="C1" s="1"/>
      <c r="D1" s="1"/>
      <c r="E1" s="1"/>
    </row>
    <row r="2" ht="20" customHeight="1" spans="2:5" x14ac:dyDescent="0.25">
      <c r="B2" s="2" t="s">
        <v>1</v>
      </c>
      <c r="C2" s="2"/>
      <c r="D2" s="2"/>
      <c r="E2" s="2"/>
    </row>
    <row r="4" ht="22" customHeight="1" spans="2:5" x14ac:dyDescent="0.25">
      <c r="B4" s="3" t="s">
        <v>2</v>
      </c>
      <c r="C4" s="3"/>
      <c r="D4" s="3"/>
      <c r="E4" s="3"/>
    </row>
    <row r="5" spans="2:3" x14ac:dyDescent="0.25">
      <c r="B5" s="4" t="s">
        <v>3</v>
      </c>
      <c r="C5" s="5" t="s">
        <v>4</v>
      </c>
    </row>
    <row r="6" spans="2:3" x14ac:dyDescent="0.25">
      <c r="B6" s="6" t="s">
        <v>5</v>
      </c>
      <c r="C6" s="7" t="s">
        <v>6</v>
      </c>
    </row>
    <row r="7" spans="2:3" x14ac:dyDescent="0.25">
      <c r="B7" s="4" t="s">
        <v>7</v>
      </c>
      <c r="C7" s="5" t="s">
        <v>8</v>
      </c>
    </row>
    <row r="8" spans="2:3" x14ac:dyDescent="0.25">
      <c r="B8" s="6" t="s">
        <v>9</v>
      </c>
      <c r="C8" s="7" t="s">
        <v>10</v>
      </c>
    </row>
    <row r="9" spans="2:5" x14ac:dyDescent="0.25">
      <c r="B9" s="4"/>
      <c r="C9" s="5"/>
      <c r="E9" s="8" t="s">
        <v>11</v>
      </c>
    </row>
    <row r="10" spans="2:3" x14ac:dyDescent="0.25">
      <c r="B10" s="6"/>
      <c r="C10" s="7"/>
    </row>
    <row r="11" spans="2:3" x14ac:dyDescent="0.25">
      <c r="B11" s="4"/>
      <c r="C11" s="5"/>
    </row>
    <row r="12" spans="2:3" x14ac:dyDescent="0.25">
      <c r="B12" s="6"/>
      <c r="C12" s="7"/>
    </row>
    <row r="13" spans="2:3" x14ac:dyDescent="0.25">
      <c r="B13" s="4"/>
      <c r="C13" s="5"/>
    </row>
    <row r="14" spans="2:3" x14ac:dyDescent="0.25">
      <c r="B14" s="6"/>
      <c r="C14" s="7"/>
    </row>
    <row r="17" ht="22" customHeight="1" spans="2:5" x14ac:dyDescent="0.25">
      <c r="B17" s="9" t="s">
        <v>12</v>
      </c>
      <c r="C17" s="9"/>
      <c r="D17" s="9"/>
      <c r="E17" s="9"/>
    </row>
    <row r="18" spans="2:3" x14ac:dyDescent="0.25">
      <c r="B18" s="10" t="s">
        <v>13</v>
      </c>
      <c r="C18" s="11" t="s">
        <v>14</v>
      </c>
    </row>
    <row r="19" spans="2:3" x14ac:dyDescent="0.25">
      <c r="B19" s="6" t="s">
        <v>15</v>
      </c>
      <c r="C19" s="7" t="s">
        <v>16</v>
      </c>
    </row>
    <row r="20" spans="2:3" x14ac:dyDescent="0.25">
      <c r="B20" s="10" t="s">
        <v>17</v>
      </c>
      <c r="C20" s="11" t="s">
        <v>18</v>
      </c>
    </row>
    <row r="21" spans="2:3" x14ac:dyDescent="0.25">
      <c r="B21" s="6" t="s">
        <v>19</v>
      </c>
      <c r="C21" s="7" t="s">
        <v>20</v>
      </c>
    </row>
    <row r="22" spans="2:3" x14ac:dyDescent="0.25">
      <c r="B22" s="10" t="s">
        <v>21</v>
      </c>
      <c r="C22" s="11" t="s">
        <v>22</v>
      </c>
    </row>
    <row r="23" spans="2:3" x14ac:dyDescent="0.25">
      <c r="B23" s="6" t="s">
        <v>23</v>
      </c>
      <c r="C23" s="7" t="s">
        <v>24</v>
      </c>
    </row>
    <row r="24" spans="2:3" x14ac:dyDescent="0.25">
      <c r="B24" s="10" t="s">
        <v>25</v>
      </c>
      <c r="C24" s="11" t="s">
        <v>26</v>
      </c>
    </row>
    <row r="25" spans="2:3" x14ac:dyDescent="0.25">
      <c r="B25" s="6" t="s">
        <v>27</v>
      </c>
      <c r="C25" s="7" t="s">
        <v>28</v>
      </c>
    </row>
    <row r="26" spans="2:3" x14ac:dyDescent="0.25">
      <c r="B26" s="10" t="s">
        <v>29</v>
      </c>
      <c r="C26" s="11" t="s">
        <v>30</v>
      </c>
    </row>
    <row r="27" spans="2:5" x14ac:dyDescent="0.25">
      <c r="B27" s="6"/>
      <c r="C27" s="7"/>
      <c r="E27" s="8" t="s">
        <v>11</v>
      </c>
    </row>
    <row r="28" spans="2:3" x14ac:dyDescent="0.25">
      <c r="B28" s="10"/>
      <c r="C28" s="11"/>
    </row>
    <row r="29" spans="2:3" x14ac:dyDescent="0.25">
      <c r="B29" s="6"/>
      <c r="C29" s="7"/>
    </row>
    <row r="30" spans="2:3" x14ac:dyDescent="0.25">
      <c r="B30" s="10"/>
      <c r="C30" s="11"/>
    </row>
    <row r="31" spans="2:3" x14ac:dyDescent="0.25">
      <c r="B31" s="6"/>
      <c r="C31" s="7"/>
    </row>
    <row r="32" spans="2:3" x14ac:dyDescent="0.25">
      <c r="B32" s="10"/>
      <c r="C32" s="11"/>
    </row>
  </sheetData>
  <mergeCells count="4">
    <mergeCell ref="B1:E1"/>
    <mergeCell ref="B2:E2"/>
    <mergeCell ref="B4:E4"/>
    <mergeCell ref="B17:E1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{56E20E11-D133-4EFB-9D12-7A440B0F98FB}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E20E11-D133-4EFB-9D12-7A440B0F98FB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{3132EF5A-4A04-4973-B14E-FBD79679E3F0}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32EF5A-4A04-4973-B14E-FBD79679E3F0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{51326870-1B8E-4FB4-A805-EFC5FCAA21EE}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326870-1B8E-4FB4-A805-EFC5FCAA21EE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{0E0959E1-0827-44D2-B256-2466DACECDDE}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E0959E1-0827-44D2-B256-2466DACECDDE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B1:T19"/>
  <sheetViews>
    <sheetView workbookViewId="0" showGridLines="0">
      <pane xSplit="1" ySplit="6" topLeftCell="B7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2" customWidth="1"/>
    <col min="3" max="20" width="15" customWidth="1"/>
  </cols>
  <sheetData>
    <row r="1" ht="40" customHeight="1" spans="2:20" x14ac:dyDescent="0.25">
      <c r="B1" s="39" t="s">
        <v>57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ht="18" customHeight="1" spans="2:20" x14ac:dyDescent="0.25">
      <c r="B2" s="2" t="s">
        <v>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" customHeight="1" spans="2:5" x14ac:dyDescent="0.25">
      <c r="B3" s="40" t="s">
        <v>59</v>
      </c>
      <c r="C3" s="41" t="s">
        <v>60</v>
      </c>
      <c r="D3" s="42" t="s">
        <v>61</v>
      </c>
      <c r="E3" s="43" t="s">
        <v>62</v>
      </c>
    </row>
    <row r="4" ht="26" customHeight="1" spans="2:5" x14ac:dyDescent="0.25">
      <c r="B4" s="44">
        <f>C19</f>
      </c>
      <c r="C4" s="45">
        <f>D19</f>
      </c>
      <c r="D4" s="46">
        <f>E19</f>
      </c>
      <c r="E4" s="47">
        <f>E19/12</f>
      </c>
    </row>
    <row r="6" ht="32" customHeight="1" spans="2:20" x14ac:dyDescent="0.25">
      <c r="B6" s="48" t="s">
        <v>63</v>
      </c>
      <c r="C6" s="49" t="s">
        <v>64</v>
      </c>
      <c r="D6" s="49" t="s">
        <v>65</v>
      </c>
      <c r="E6" s="49" t="s">
        <v>66</v>
      </c>
      <c r="F6" s="50">
        <f>'Categorias'!$C$18</f>
      </c>
      <c r="G6" s="50">
        <f>'Categorias'!$C$19</f>
      </c>
      <c r="H6" s="50">
        <f>'Categorias'!$C$20</f>
      </c>
      <c r="I6" s="50">
        <f>'Categorias'!$C$21</f>
      </c>
      <c r="J6" s="50">
        <f>'Categorias'!$C$22</f>
      </c>
      <c r="K6" s="50">
        <f>'Categorias'!$C$23</f>
      </c>
      <c r="L6" s="50">
        <f>'Categorias'!$C$24</f>
      </c>
      <c r="M6" s="50">
        <f>'Categorias'!$C$25</f>
      </c>
      <c r="N6" s="50">
        <f>'Categorias'!$C$26</f>
      </c>
      <c r="O6" s="50">
        <f>'Categorias'!$C$27</f>
      </c>
      <c r="P6" s="50">
        <f>'Categorias'!$C$28</f>
      </c>
      <c r="Q6" s="50">
        <f>'Categorias'!$C$29</f>
      </c>
      <c r="R6" s="50">
        <f>'Categorias'!$C$30</f>
      </c>
      <c r="S6" s="50">
        <f>'Categorias'!$C$31</f>
      </c>
      <c r="T6" s="50">
        <f>'Categorias'!$C$32</f>
      </c>
    </row>
    <row r="7" spans="2:20" x14ac:dyDescent="0.25">
      <c r="B7" s="51" t="s">
        <v>67</v>
      </c>
      <c r="C7" s="52">
        <f>'Janeiro'!B4</f>
      </c>
      <c r="D7" s="53">
        <f>'Janeiro'!D4</f>
      </c>
      <c r="E7" s="54">
        <f>C7-D7</f>
      </c>
      <c r="F7" s="55">
        <f>'Janeiro'!M7</f>
      </c>
      <c r="G7" s="55">
        <f>'Janeiro'!M8</f>
      </c>
      <c r="H7" s="55">
        <f>'Janeiro'!M9</f>
      </c>
      <c r="I7" s="55">
        <f>'Janeiro'!M10</f>
      </c>
      <c r="J7" s="55">
        <f>'Janeiro'!M11</f>
      </c>
      <c r="K7" s="55">
        <f>'Janeiro'!M12</f>
      </c>
      <c r="L7" s="55">
        <f>'Janeiro'!M13</f>
      </c>
      <c r="M7" s="55">
        <f>'Janeiro'!M14</f>
      </c>
      <c r="N7" s="55">
        <f>'Janeiro'!M15</f>
      </c>
      <c r="O7" s="55">
        <f>'Janeiro'!M16</f>
      </c>
      <c r="P7" s="55">
        <f>'Janeiro'!M17</f>
      </c>
      <c r="Q7" s="55">
        <f>'Janeiro'!M18</f>
      </c>
      <c r="R7" s="55">
        <f>'Janeiro'!M19</f>
      </c>
      <c r="S7" s="55">
        <f>'Janeiro'!M20</f>
      </c>
      <c r="T7" s="55">
        <f>'Janeiro'!M21</f>
      </c>
    </row>
    <row r="8" spans="2:20" x14ac:dyDescent="0.25">
      <c r="B8" s="56" t="s">
        <v>68</v>
      </c>
      <c r="C8" s="57">
        <f>'Fevereiro'!B4</f>
      </c>
      <c r="D8" s="58">
        <f>'Fevereiro'!D4</f>
      </c>
      <c r="E8" s="59">
        <f>C8-D8</f>
      </c>
      <c r="F8" s="60">
        <f>'Fevereiro'!M7</f>
      </c>
      <c r="G8" s="60">
        <f>'Fevereiro'!M8</f>
      </c>
      <c r="H8" s="60">
        <f>'Fevereiro'!M9</f>
      </c>
      <c r="I8" s="60">
        <f>'Fevereiro'!M10</f>
      </c>
      <c r="J8" s="60">
        <f>'Fevereiro'!M11</f>
      </c>
      <c r="K8" s="60">
        <f>'Fevereiro'!M12</f>
      </c>
      <c r="L8" s="60">
        <f>'Fevereiro'!M13</f>
      </c>
      <c r="M8" s="60">
        <f>'Fevereiro'!M14</f>
      </c>
      <c r="N8" s="60">
        <f>'Fevereiro'!M15</f>
      </c>
      <c r="O8" s="60">
        <f>'Fevereiro'!M16</f>
      </c>
      <c r="P8" s="60">
        <f>'Fevereiro'!M17</f>
      </c>
      <c r="Q8" s="60">
        <f>'Fevereiro'!M18</f>
      </c>
      <c r="R8" s="60">
        <f>'Fevereiro'!M19</f>
      </c>
      <c r="S8" s="60">
        <f>'Fevereiro'!M20</f>
      </c>
      <c r="T8" s="60">
        <f>'Fevereiro'!M21</f>
      </c>
    </row>
    <row r="9" spans="2:20" x14ac:dyDescent="0.25">
      <c r="B9" s="51" t="s">
        <v>69</v>
      </c>
      <c r="C9" s="52">
        <f>'Março'!B4</f>
      </c>
      <c r="D9" s="53">
        <f>'Março'!D4</f>
      </c>
      <c r="E9" s="54">
        <f>C9-D9</f>
      </c>
      <c r="F9" s="55">
        <f>'Março'!M7</f>
      </c>
      <c r="G9" s="55">
        <f>'Março'!M8</f>
      </c>
      <c r="H9" s="55">
        <f>'Março'!M9</f>
      </c>
      <c r="I9" s="55">
        <f>'Março'!M10</f>
      </c>
      <c r="J9" s="55">
        <f>'Março'!M11</f>
      </c>
      <c r="K9" s="55">
        <f>'Março'!M12</f>
      </c>
      <c r="L9" s="55">
        <f>'Março'!M13</f>
      </c>
      <c r="M9" s="55">
        <f>'Março'!M14</f>
      </c>
      <c r="N9" s="55">
        <f>'Março'!M15</f>
      </c>
      <c r="O9" s="55">
        <f>'Março'!M16</f>
      </c>
      <c r="P9" s="55">
        <f>'Março'!M17</f>
      </c>
      <c r="Q9" s="55">
        <f>'Março'!M18</f>
      </c>
      <c r="R9" s="55">
        <f>'Março'!M19</f>
      </c>
      <c r="S9" s="55">
        <f>'Março'!M20</f>
      </c>
      <c r="T9" s="55">
        <f>'Março'!M21</f>
      </c>
    </row>
    <row r="10" spans="2:20" x14ac:dyDescent="0.25">
      <c r="B10" s="56" t="s">
        <v>70</v>
      </c>
      <c r="C10" s="57">
        <f>'Abril'!B4</f>
      </c>
      <c r="D10" s="58">
        <f>'Abril'!D4</f>
      </c>
      <c r="E10" s="59">
        <f>C10-D10</f>
      </c>
      <c r="F10" s="60">
        <f>'Abril'!M7</f>
      </c>
      <c r="G10" s="60">
        <f>'Abril'!M8</f>
      </c>
      <c r="H10" s="60">
        <f>'Abril'!M9</f>
      </c>
      <c r="I10" s="60">
        <f>'Abril'!M10</f>
      </c>
      <c r="J10" s="60">
        <f>'Abril'!M11</f>
      </c>
      <c r="K10" s="60">
        <f>'Abril'!M12</f>
      </c>
      <c r="L10" s="60">
        <f>'Abril'!M13</f>
      </c>
      <c r="M10" s="60">
        <f>'Abril'!M14</f>
      </c>
      <c r="N10" s="60">
        <f>'Abril'!M15</f>
      </c>
      <c r="O10" s="60">
        <f>'Abril'!M16</f>
      </c>
      <c r="P10" s="60">
        <f>'Abril'!M17</f>
      </c>
      <c r="Q10" s="60">
        <f>'Abril'!M18</f>
      </c>
      <c r="R10" s="60">
        <f>'Abril'!M19</f>
      </c>
      <c r="S10" s="60">
        <f>'Abril'!M20</f>
      </c>
      <c r="T10" s="60">
        <f>'Abril'!M21</f>
      </c>
    </row>
    <row r="11" spans="2:20" x14ac:dyDescent="0.25">
      <c r="B11" s="51" t="s">
        <v>71</v>
      </c>
      <c r="C11" s="52">
        <f>'Maio'!B4</f>
      </c>
      <c r="D11" s="53">
        <f>'Maio'!D4</f>
      </c>
      <c r="E11" s="54">
        <f>C11-D11</f>
      </c>
      <c r="F11" s="55">
        <f>'Maio'!M7</f>
      </c>
      <c r="G11" s="55">
        <f>'Maio'!M8</f>
      </c>
      <c r="H11" s="55">
        <f>'Maio'!M9</f>
      </c>
      <c r="I11" s="55">
        <f>'Maio'!M10</f>
      </c>
      <c r="J11" s="55">
        <f>'Maio'!M11</f>
      </c>
      <c r="K11" s="55">
        <f>'Maio'!M12</f>
      </c>
      <c r="L11" s="55">
        <f>'Maio'!M13</f>
      </c>
      <c r="M11" s="55">
        <f>'Maio'!M14</f>
      </c>
      <c r="N11" s="55">
        <f>'Maio'!M15</f>
      </c>
      <c r="O11" s="55">
        <f>'Maio'!M16</f>
      </c>
      <c r="P11" s="55">
        <f>'Maio'!M17</f>
      </c>
      <c r="Q11" s="55">
        <f>'Maio'!M18</f>
      </c>
      <c r="R11" s="55">
        <f>'Maio'!M19</f>
      </c>
      <c r="S11" s="55">
        <f>'Maio'!M20</f>
      </c>
      <c r="T11" s="55">
        <f>'Maio'!M21</f>
      </c>
    </row>
    <row r="12" spans="2:20" x14ac:dyDescent="0.25">
      <c r="B12" s="56" t="s">
        <v>72</v>
      </c>
      <c r="C12" s="57">
        <f>'Junho'!B4</f>
      </c>
      <c r="D12" s="58">
        <f>'Junho'!D4</f>
      </c>
      <c r="E12" s="59">
        <f>C12-D12</f>
      </c>
      <c r="F12" s="60">
        <f>'Junho'!M7</f>
      </c>
      <c r="G12" s="60">
        <f>'Junho'!M8</f>
      </c>
      <c r="H12" s="60">
        <f>'Junho'!M9</f>
      </c>
      <c r="I12" s="60">
        <f>'Junho'!M10</f>
      </c>
      <c r="J12" s="60">
        <f>'Junho'!M11</f>
      </c>
      <c r="K12" s="60">
        <f>'Junho'!M12</f>
      </c>
      <c r="L12" s="60">
        <f>'Junho'!M13</f>
      </c>
      <c r="M12" s="60">
        <f>'Junho'!M14</f>
      </c>
      <c r="N12" s="60">
        <f>'Junho'!M15</f>
      </c>
      <c r="O12" s="60">
        <f>'Junho'!M16</f>
      </c>
      <c r="P12" s="60">
        <f>'Junho'!M17</f>
      </c>
      <c r="Q12" s="60">
        <f>'Junho'!M18</f>
      </c>
      <c r="R12" s="60">
        <f>'Junho'!M19</f>
      </c>
      <c r="S12" s="60">
        <f>'Junho'!M20</f>
      </c>
      <c r="T12" s="60">
        <f>'Junho'!M21</f>
      </c>
    </row>
    <row r="13" spans="2:20" x14ac:dyDescent="0.25">
      <c r="B13" s="51" t="s">
        <v>73</v>
      </c>
      <c r="C13" s="52">
        <f>'Julho'!B4</f>
      </c>
      <c r="D13" s="53">
        <f>'Julho'!D4</f>
      </c>
      <c r="E13" s="54">
        <f>C13-D13</f>
      </c>
      <c r="F13" s="55">
        <f>'Julho'!M7</f>
      </c>
      <c r="G13" s="55">
        <f>'Julho'!M8</f>
      </c>
      <c r="H13" s="55">
        <f>'Julho'!M9</f>
      </c>
      <c r="I13" s="55">
        <f>'Julho'!M10</f>
      </c>
      <c r="J13" s="55">
        <f>'Julho'!M11</f>
      </c>
      <c r="K13" s="55">
        <f>'Julho'!M12</f>
      </c>
      <c r="L13" s="55">
        <f>'Julho'!M13</f>
      </c>
      <c r="M13" s="55">
        <f>'Julho'!M14</f>
      </c>
      <c r="N13" s="55">
        <f>'Julho'!M15</f>
      </c>
      <c r="O13" s="55">
        <f>'Julho'!M16</f>
      </c>
      <c r="P13" s="55">
        <f>'Julho'!M17</f>
      </c>
      <c r="Q13" s="55">
        <f>'Julho'!M18</f>
      </c>
      <c r="R13" s="55">
        <f>'Julho'!M19</f>
      </c>
      <c r="S13" s="55">
        <f>'Julho'!M20</f>
      </c>
      <c r="T13" s="55">
        <f>'Julho'!M21</f>
      </c>
    </row>
    <row r="14" spans="2:20" x14ac:dyDescent="0.25">
      <c r="B14" s="56" t="s">
        <v>74</v>
      </c>
      <c r="C14" s="57">
        <f>'Agosto'!B4</f>
      </c>
      <c r="D14" s="58">
        <f>'Agosto'!D4</f>
      </c>
      <c r="E14" s="59">
        <f>C14-D14</f>
      </c>
      <c r="F14" s="60">
        <f>'Agosto'!M7</f>
      </c>
      <c r="G14" s="60">
        <f>'Agosto'!M8</f>
      </c>
      <c r="H14" s="60">
        <f>'Agosto'!M9</f>
      </c>
      <c r="I14" s="60">
        <f>'Agosto'!M10</f>
      </c>
      <c r="J14" s="60">
        <f>'Agosto'!M11</f>
      </c>
      <c r="K14" s="60">
        <f>'Agosto'!M12</f>
      </c>
      <c r="L14" s="60">
        <f>'Agosto'!M13</f>
      </c>
      <c r="M14" s="60">
        <f>'Agosto'!M14</f>
      </c>
      <c r="N14" s="60">
        <f>'Agosto'!M15</f>
      </c>
      <c r="O14" s="60">
        <f>'Agosto'!M16</f>
      </c>
      <c r="P14" s="60">
        <f>'Agosto'!M17</f>
      </c>
      <c r="Q14" s="60">
        <f>'Agosto'!M18</f>
      </c>
      <c r="R14" s="60">
        <f>'Agosto'!M19</f>
      </c>
      <c r="S14" s="60">
        <f>'Agosto'!M20</f>
      </c>
      <c r="T14" s="60">
        <f>'Agosto'!M21</f>
      </c>
    </row>
    <row r="15" spans="2:20" x14ac:dyDescent="0.25">
      <c r="B15" s="51" t="s">
        <v>75</v>
      </c>
      <c r="C15" s="52">
        <f>'Setembro'!B4</f>
      </c>
      <c r="D15" s="53">
        <f>'Setembro'!D4</f>
      </c>
      <c r="E15" s="54">
        <f>C15-D15</f>
      </c>
      <c r="F15" s="55">
        <f>'Setembro'!M7</f>
      </c>
      <c r="G15" s="55">
        <f>'Setembro'!M8</f>
      </c>
      <c r="H15" s="55">
        <f>'Setembro'!M9</f>
      </c>
      <c r="I15" s="55">
        <f>'Setembro'!M10</f>
      </c>
      <c r="J15" s="55">
        <f>'Setembro'!M11</f>
      </c>
      <c r="K15" s="55">
        <f>'Setembro'!M12</f>
      </c>
      <c r="L15" s="55">
        <f>'Setembro'!M13</f>
      </c>
      <c r="M15" s="55">
        <f>'Setembro'!M14</f>
      </c>
      <c r="N15" s="55">
        <f>'Setembro'!M15</f>
      </c>
      <c r="O15" s="55">
        <f>'Setembro'!M16</f>
      </c>
      <c r="P15" s="55">
        <f>'Setembro'!M17</f>
      </c>
      <c r="Q15" s="55">
        <f>'Setembro'!M18</f>
      </c>
      <c r="R15" s="55">
        <f>'Setembro'!M19</f>
      </c>
      <c r="S15" s="55">
        <f>'Setembro'!M20</f>
      </c>
      <c r="T15" s="55">
        <f>'Setembro'!M21</f>
      </c>
    </row>
    <row r="16" spans="2:20" x14ac:dyDescent="0.25">
      <c r="B16" s="56" t="s">
        <v>76</v>
      </c>
      <c r="C16" s="57">
        <f>'Outubro'!B4</f>
      </c>
      <c r="D16" s="58">
        <f>'Outubro'!D4</f>
      </c>
      <c r="E16" s="59">
        <f>C16-D16</f>
      </c>
      <c r="F16" s="60">
        <f>'Outubro'!M7</f>
      </c>
      <c r="G16" s="60">
        <f>'Outubro'!M8</f>
      </c>
      <c r="H16" s="60">
        <f>'Outubro'!M9</f>
      </c>
      <c r="I16" s="60">
        <f>'Outubro'!M10</f>
      </c>
      <c r="J16" s="60">
        <f>'Outubro'!M11</f>
      </c>
      <c r="K16" s="60">
        <f>'Outubro'!M12</f>
      </c>
      <c r="L16" s="60">
        <f>'Outubro'!M13</f>
      </c>
      <c r="M16" s="60">
        <f>'Outubro'!M14</f>
      </c>
      <c r="N16" s="60">
        <f>'Outubro'!M15</f>
      </c>
      <c r="O16" s="60">
        <f>'Outubro'!M16</f>
      </c>
      <c r="P16" s="60">
        <f>'Outubro'!M17</f>
      </c>
      <c r="Q16" s="60">
        <f>'Outubro'!M18</f>
      </c>
      <c r="R16" s="60">
        <f>'Outubro'!M19</f>
      </c>
      <c r="S16" s="60">
        <f>'Outubro'!M20</f>
      </c>
      <c r="T16" s="60">
        <f>'Outubro'!M21</f>
      </c>
    </row>
    <row r="17" spans="2:20" x14ac:dyDescent="0.25">
      <c r="B17" s="51" t="s">
        <v>77</v>
      </c>
      <c r="C17" s="52">
        <f>'Novembro'!B4</f>
      </c>
      <c r="D17" s="53">
        <f>'Novembro'!D4</f>
      </c>
      <c r="E17" s="54">
        <f>C17-D17</f>
      </c>
      <c r="F17" s="55">
        <f>'Novembro'!M7</f>
      </c>
      <c r="G17" s="55">
        <f>'Novembro'!M8</f>
      </c>
      <c r="H17" s="55">
        <f>'Novembro'!M9</f>
      </c>
      <c r="I17" s="55">
        <f>'Novembro'!M10</f>
      </c>
      <c r="J17" s="55">
        <f>'Novembro'!M11</f>
      </c>
      <c r="K17" s="55">
        <f>'Novembro'!M12</f>
      </c>
      <c r="L17" s="55">
        <f>'Novembro'!M13</f>
      </c>
      <c r="M17" s="55">
        <f>'Novembro'!M14</f>
      </c>
      <c r="N17" s="55">
        <f>'Novembro'!M15</f>
      </c>
      <c r="O17" s="55">
        <f>'Novembro'!M16</f>
      </c>
      <c r="P17" s="55">
        <f>'Novembro'!M17</f>
      </c>
      <c r="Q17" s="55">
        <f>'Novembro'!M18</f>
      </c>
      <c r="R17" s="55">
        <f>'Novembro'!M19</f>
      </c>
      <c r="S17" s="55">
        <f>'Novembro'!M20</f>
      </c>
      <c r="T17" s="55">
        <f>'Novembro'!M21</f>
      </c>
    </row>
    <row r="18" spans="2:20" x14ac:dyDescent="0.25">
      <c r="B18" s="56" t="s">
        <v>78</v>
      </c>
      <c r="C18" s="57">
        <f>'Dezembro'!B4</f>
      </c>
      <c r="D18" s="58">
        <f>'Dezembro'!D4</f>
      </c>
      <c r="E18" s="59">
        <f>C18-D18</f>
      </c>
      <c r="F18" s="60">
        <f>'Dezembro'!M7</f>
      </c>
      <c r="G18" s="60">
        <f>'Dezembro'!M8</f>
      </c>
      <c r="H18" s="60">
        <f>'Dezembro'!M9</f>
      </c>
      <c r="I18" s="60">
        <f>'Dezembro'!M10</f>
      </c>
      <c r="J18" s="60">
        <f>'Dezembro'!M11</f>
      </c>
      <c r="K18" s="60">
        <f>'Dezembro'!M12</f>
      </c>
      <c r="L18" s="60">
        <f>'Dezembro'!M13</f>
      </c>
      <c r="M18" s="60">
        <f>'Dezembro'!M14</f>
      </c>
      <c r="N18" s="60">
        <f>'Dezembro'!M15</f>
      </c>
      <c r="O18" s="60">
        <f>'Dezembro'!M16</f>
      </c>
      <c r="P18" s="60">
        <f>'Dezembro'!M17</f>
      </c>
      <c r="Q18" s="60">
        <f>'Dezembro'!M18</f>
      </c>
      <c r="R18" s="60">
        <f>'Dezembro'!M19</f>
      </c>
      <c r="S18" s="60">
        <f>'Dezembro'!M20</f>
      </c>
      <c r="T18" s="60">
        <f>'Dezembro'!M21</f>
      </c>
    </row>
    <row r="19" ht="20" customHeight="1" spans="2:20" x14ac:dyDescent="0.25">
      <c r="B19" s="61" t="s">
        <v>79</v>
      </c>
      <c r="C19" s="62">
        <f>SUM(C7:C18)</f>
      </c>
      <c r="D19" s="62">
        <f>SUM(D7:D18)</f>
      </c>
      <c r="E19" s="62">
        <f>SUM(E7:E18)</f>
      </c>
      <c r="F19" s="62">
        <f>SUM(F7:F18)</f>
      </c>
      <c r="G19" s="62">
        <f>SUM(G7:G18)</f>
      </c>
      <c r="H19" s="62">
        <f>SUM(H7:H18)</f>
      </c>
      <c r="I19" s="62">
        <f>SUM(I7:I18)</f>
      </c>
      <c r="J19" s="62">
        <f>SUM(J7:J18)</f>
      </c>
      <c r="K19" s="62">
        <f>SUM(K7:K18)</f>
      </c>
      <c r="L19" s="62">
        <f>SUM(L7:L18)</f>
      </c>
      <c r="M19" s="62">
        <f>SUM(M7:M18)</f>
      </c>
      <c r="N19" s="62">
        <f>SUM(N7:N18)</f>
      </c>
      <c r="O19" s="62">
        <f>SUM(O7:O18)</f>
      </c>
      <c r="P19" s="62">
        <f>SUM(P7:P18)</f>
      </c>
      <c r="Q19" s="62">
        <f>SUM(Q7:Q18)</f>
      </c>
      <c r="R19" s="62">
        <f>SUM(R7:R18)</f>
      </c>
      <c r="S19" s="62">
        <f>SUM(S7:S18)</f>
      </c>
      <c r="T19" s="62">
        <f>SUM(T7:T18)</f>
      </c>
    </row>
  </sheetData>
  <mergeCells count="2">
    <mergeCell ref="B1:T1"/>
    <mergeCell ref="B2:T2"/>
  </mergeCells>
  <conditionalFormatting sqref="C7:C18">
    <cfRule type="dataBar" priority="2">
      <dataBar>
        <cfvo type="min"/>
        <cfvo type="max"/>
        <color rgb="FF2E7D32"/>
      </dataBar>
      <extLst>
        <ext xmlns:x14="http://schemas.microsoft.com/office/spreadsheetml/2009/9/main" uri="{B025F937-C7B1-47D3-B67F-A62EFF666E3E}">
          <x14:id>{1E3E3A4E-27E2-4254-ACA2-406A3E53AE2E}</x14:id>
        </ext>
      </extLst>
    </cfRule>
  </conditionalFormatting>
  <conditionalFormatting sqref="D7:D18">
    <cfRule type="dataBar" priority="3">
      <dataBar>
        <cfvo type="min"/>
        <cfvo type="max"/>
        <color rgb="FFC62828"/>
      </dataBar>
      <extLst>
        <ext xmlns:x14="http://schemas.microsoft.com/office/spreadsheetml/2009/9/main" uri="{B025F937-C7B1-47D3-B67F-A62EFF666E3E}">
          <x14:id>{7568F055-D42F-4163-A726-DFB4F7587D17}</x14:id>
        </ext>
      </extLst>
    </cfRule>
  </conditionalFormatting>
  <conditionalFormatting sqref="E7:E18">
    <cfRule type="cellIs" dxfId="0" priority="1" operator="lessThan">
      <formula>0</formula>
    </cfRule>
    <cfRule type="cellIs" dxfId="1" priority="2" operator="greaterThanOrEqual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3E3A4E-27E2-4254-ACA2-406A3E53AE2E}">
            <x14:dataBar minLength="0" maxLength="100">
              <x14:cfvo type="min"/>
              <x14:cfvo type="max"/>
            </x14:dataBar>
          </x14:cfRule>
          <xm:sqref>C7:C18</xm:sqref>
        </x14:conditionalFormatting>
        <x14:conditionalFormatting xmlns:xm="http://schemas.microsoft.com/office/excel/2006/main">
          <x14:cfRule type="dataBar" id="{7568F055-D42F-4163-A726-DFB4F7587D17}">
            <x14:dataBar minLength="0" maxLength="100">
              <x14:cfvo type="min"/>
              <x14:cfvo type="max"/>
            </x14:dataBar>
          </x14:cfRule>
          <xm:sqref>D7:D18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31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{77B44E00-892A-4CDA-AE5A-C49E1FBCD49A}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B44E00-892A-4CDA-AE5A-C49E1FBCD49A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46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{06EEFC0B-571F-47C0-A955-C1DC05DFF417}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6EEFC0B-571F-47C0-A955-C1DC05DFF417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47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{29257953-DF55-4745-B3DE-5A710996E65F}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9257953-DF55-4745-B3DE-5A710996E65F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{4C6B303B-D6CA-4EA0-94C9-219C25986A1F}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6B303B-D6CA-4EA0-94C9-219C25986A1F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{DCE0D670-8CD4-48E0-9769-7F8FA9C944F1}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E0D670-8CD4-48E0-9769-7F8FA9C944F1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{81DC9415-09C5-4DB7-A4FE-B24EFCE55A48}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DC9415-09C5-4DB7-A4FE-B24EFCE55A48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E78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{BEC10FA5-D3D8-41B1-869D-0E6CD85780D5}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C10FA5-D3D8-41B1-869D-0E6CD85780D5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6"/>
  </sheetPr>
  <dimension ref="B1:M66"/>
  <sheetViews>
    <sheetView workbookViewId="0" showGridLines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" customWidth="1"/>
    <col min="2" max="2" width="11" customWidth="1"/>
    <col min="3" max="3" width="26" customWidth="1"/>
    <col min="4" max="4" width="18" customWidth="1"/>
    <col min="5" max="5" width="14" customWidth="1"/>
    <col min="6" max="6" width="3" customWidth="1"/>
    <col min="7" max="7" width="11" customWidth="1"/>
    <col min="8" max="8" width="22" customWidth="1"/>
    <col min="9" max="9" width="18" customWidth="1"/>
    <col min="10" max="10" width="14" customWidth="1"/>
    <col min="11" max="11" width="3" customWidth="1"/>
    <col min="12" max="12" width="22" customWidth="1"/>
    <col min="13" max="13" width="14" customWidth="1"/>
  </cols>
  <sheetData>
    <row r="1" ht="34" customHeight="1" spans="2:13" x14ac:dyDescent="0.25">
      <c r="B1" s="12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18" customHeight="1" spans="2:13" x14ac:dyDescent="0.25"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2:8" x14ac:dyDescent="0.25">
      <c r="B3" s="13" t="s">
        <v>33</v>
      </c>
      <c r="C3" s="13"/>
      <c r="D3" s="14" t="s">
        <v>34</v>
      </c>
      <c r="E3" s="14"/>
      <c r="G3" s="15" t="s">
        <v>35</v>
      </c>
      <c r="H3" s="15"/>
    </row>
    <row r="4" ht="30" customHeight="1" spans="2:8" x14ac:dyDescent="0.25">
      <c r="B4" s="16">
        <f>SUM(E7:E66)</f>
      </c>
      <c r="C4" s="16"/>
      <c r="D4" s="17">
        <f>SUM(J7:J66)</f>
      </c>
      <c r="E4" s="17"/>
      <c r="G4" s="18">
        <f>B4-D4</f>
      </c>
      <c r="H4" s="18"/>
    </row>
    <row r="5" ht="20" customHeight="1" spans="2:13" x14ac:dyDescent="0.25">
      <c r="B5" s="19" t="s">
        <v>36</v>
      </c>
      <c r="C5" s="19"/>
      <c r="D5" s="19"/>
      <c r="E5" s="19"/>
      <c r="G5" s="20" t="s">
        <v>37</v>
      </c>
      <c r="H5" s="20"/>
      <c r="I5" s="20"/>
      <c r="J5" s="20"/>
      <c r="L5" s="21" t="s">
        <v>38</v>
      </c>
      <c r="M5" s="21"/>
    </row>
    <row r="6" ht="18" customHeight="1" spans="2:13" x14ac:dyDescent="0.25">
      <c r="B6" s="22" t="s">
        <v>39</v>
      </c>
      <c r="C6" s="22" t="s">
        <v>40</v>
      </c>
      <c r="D6" s="22" t="s">
        <v>41</v>
      </c>
      <c r="E6" s="23" t="s">
        <v>42</v>
      </c>
      <c r="G6" s="22" t="s">
        <v>39</v>
      </c>
      <c r="H6" s="22" t="s">
        <v>43</v>
      </c>
      <c r="I6" s="22" t="s">
        <v>41</v>
      </c>
      <c r="J6" s="23" t="s">
        <v>42</v>
      </c>
      <c r="L6" s="22" t="s">
        <v>41</v>
      </c>
      <c r="M6" s="23" t="s">
        <v>44</v>
      </c>
    </row>
    <row r="7" spans="2:13" x14ac:dyDescent="0.25">
      <c r="B7" s="24"/>
      <c r="C7" s="25"/>
      <c r="D7" s="25"/>
      <c r="E7" s="26"/>
      <c r="G7" s="24"/>
      <c r="H7" s="25"/>
      <c r="I7" s="25"/>
      <c r="J7" s="26"/>
      <c r="L7" s="27">
        <f>'Categorias'!$C$18</f>
      </c>
      <c r="M7" s="28">
        <f>IF('Categorias'!$C$18="","",SUMIF($I$7:$I$66,'Categorias'!$C$18,$J$7:$J$66))</f>
      </c>
    </row>
    <row r="8" spans="2:13" x14ac:dyDescent="0.25">
      <c r="B8" s="29"/>
      <c r="C8" s="30"/>
      <c r="D8" s="30"/>
      <c r="E8" s="31"/>
      <c r="G8" s="32"/>
      <c r="H8" s="33"/>
      <c r="I8" s="33"/>
      <c r="J8" s="34"/>
      <c r="L8" s="35">
        <f>'Categorias'!$C$19</f>
      </c>
      <c r="M8" s="36">
        <f>IF('Categorias'!$C$19="","",SUMIF($I$7:$I$66,'Categorias'!$C$19,$J$7:$J$66))</f>
      </c>
    </row>
    <row r="9" spans="2:13" x14ac:dyDescent="0.25">
      <c r="B9" s="24"/>
      <c r="C9" s="25"/>
      <c r="D9" s="25"/>
      <c r="E9" s="26"/>
      <c r="G9" s="24"/>
      <c r="H9" s="25"/>
      <c r="I9" s="25"/>
      <c r="J9" s="26"/>
      <c r="L9" s="27">
        <f>'Categorias'!$C$20</f>
      </c>
      <c r="M9" s="28">
        <f>IF('Categorias'!$C$20="","",SUMIF($I$7:$I$66,'Categorias'!$C$20,$J$7:$J$66))</f>
      </c>
    </row>
    <row r="10" spans="2:13" x14ac:dyDescent="0.25">
      <c r="B10" s="29"/>
      <c r="C10" s="30"/>
      <c r="D10" s="30"/>
      <c r="E10" s="31"/>
      <c r="G10" s="32"/>
      <c r="H10" s="33"/>
      <c r="I10" s="33"/>
      <c r="J10" s="34"/>
      <c r="L10" s="35">
        <f>'Categorias'!$C$21</f>
      </c>
      <c r="M10" s="36">
        <f>IF('Categorias'!$C$21="","",SUMIF($I$7:$I$66,'Categorias'!$C$21,$J$7:$J$66))</f>
      </c>
    </row>
    <row r="11" spans="2:13" x14ac:dyDescent="0.25">
      <c r="B11" s="24"/>
      <c r="C11" s="25"/>
      <c r="D11" s="25"/>
      <c r="E11" s="26"/>
      <c r="G11" s="24"/>
      <c r="H11" s="25"/>
      <c r="I11" s="25"/>
      <c r="J11" s="26"/>
      <c r="L11" s="27">
        <f>'Categorias'!$C$22</f>
      </c>
      <c r="M11" s="28">
        <f>IF('Categorias'!$C$22="","",SUMIF($I$7:$I$66,'Categorias'!$C$22,$J$7:$J$66))</f>
      </c>
    </row>
    <row r="12" spans="2:13" x14ac:dyDescent="0.25">
      <c r="B12" s="29"/>
      <c r="C12" s="30"/>
      <c r="D12" s="30"/>
      <c r="E12" s="31"/>
      <c r="G12" s="32"/>
      <c r="H12" s="33"/>
      <c r="I12" s="33"/>
      <c r="J12" s="34"/>
      <c r="L12" s="35">
        <f>'Categorias'!$C$23</f>
      </c>
      <c r="M12" s="36">
        <f>IF('Categorias'!$C$23="","",SUMIF($I$7:$I$66,'Categorias'!$C$23,$J$7:$J$66))</f>
      </c>
    </row>
    <row r="13" spans="2:13" x14ac:dyDescent="0.25">
      <c r="B13" s="24"/>
      <c r="C13" s="25"/>
      <c r="D13" s="25"/>
      <c r="E13" s="26"/>
      <c r="G13" s="24"/>
      <c r="H13" s="25"/>
      <c r="I13" s="25"/>
      <c r="J13" s="26"/>
      <c r="L13" s="27">
        <f>'Categorias'!$C$24</f>
      </c>
      <c r="M13" s="28">
        <f>IF('Categorias'!$C$24="","",SUMIF($I$7:$I$66,'Categorias'!$C$24,$J$7:$J$66))</f>
      </c>
    </row>
    <row r="14" spans="2:13" x14ac:dyDescent="0.25">
      <c r="B14" s="29"/>
      <c r="C14" s="30"/>
      <c r="D14" s="30"/>
      <c r="E14" s="31"/>
      <c r="G14" s="32"/>
      <c r="H14" s="33"/>
      <c r="I14" s="33"/>
      <c r="J14" s="34"/>
      <c r="L14" s="35">
        <f>'Categorias'!$C$25</f>
      </c>
      <c r="M14" s="36">
        <f>IF('Categorias'!$C$25="","",SUMIF($I$7:$I$66,'Categorias'!$C$25,$J$7:$J$66))</f>
      </c>
    </row>
    <row r="15" spans="2:13" x14ac:dyDescent="0.25">
      <c r="B15" s="24"/>
      <c r="C15" s="25"/>
      <c r="D15" s="25"/>
      <c r="E15" s="26"/>
      <c r="G15" s="24"/>
      <c r="H15" s="25"/>
      <c r="I15" s="25"/>
      <c r="J15" s="26"/>
      <c r="L15" s="27">
        <f>'Categorias'!$C$26</f>
      </c>
      <c r="M15" s="28">
        <f>IF('Categorias'!$C$26="","",SUMIF($I$7:$I$66,'Categorias'!$C$26,$J$7:$J$66))</f>
      </c>
    </row>
    <row r="16" spans="2:13" x14ac:dyDescent="0.25">
      <c r="B16" s="29"/>
      <c r="C16" s="30"/>
      <c r="D16" s="30"/>
      <c r="E16" s="31"/>
      <c r="G16" s="32"/>
      <c r="H16" s="33"/>
      <c r="I16" s="33"/>
      <c r="J16" s="34"/>
      <c r="L16" s="35">
        <f>'Categorias'!$C$27</f>
      </c>
      <c r="M16" s="36">
        <f>IF('Categorias'!$C$27="","",SUMIF($I$7:$I$66,'Categorias'!$C$27,$J$7:$J$66))</f>
      </c>
    </row>
    <row r="17" spans="2:13" x14ac:dyDescent="0.25">
      <c r="B17" s="24"/>
      <c r="C17" s="25"/>
      <c r="D17" s="25"/>
      <c r="E17" s="26"/>
      <c r="G17" s="24"/>
      <c r="H17" s="25"/>
      <c r="I17" s="25"/>
      <c r="J17" s="26"/>
      <c r="L17" s="27">
        <f>'Categorias'!$C$28</f>
      </c>
      <c r="M17" s="28">
        <f>IF('Categorias'!$C$28="","",SUMIF($I$7:$I$66,'Categorias'!$C$28,$J$7:$J$66))</f>
      </c>
    </row>
    <row r="18" spans="2:13" x14ac:dyDescent="0.25">
      <c r="B18" s="29"/>
      <c r="C18" s="30"/>
      <c r="D18" s="30"/>
      <c r="E18" s="31"/>
      <c r="G18" s="32"/>
      <c r="H18" s="33"/>
      <c r="I18" s="33"/>
      <c r="J18" s="34"/>
      <c r="L18" s="35">
        <f>'Categorias'!$C$29</f>
      </c>
      <c r="M18" s="36">
        <f>IF('Categorias'!$C$29="","",SUMIF($I$7:$I$66,'Categorias'!$C$29,$J$7:$J$66))</f>
      </c>
    </row>
    <row r="19" spans="2:13" x14ac:dyDescent="0.25">
      <c r="B19" s="24"/>
      <c r="C19" s="25"/>
      <c r="D19" s="25"/>
      <c r="E19" s="26"/>
      <c r="G19" s="24"/>
      <c r="H19" s="25"/>
      <c r="I19" s="25"/>
      <c r="J19" s="26"/>
      <c r="L19" s="27">
        <f>'Categorias'!$C$30</f>
      </c>
      <c r="M19" s="28">
        <f>IF('Categorias'!$C$30="","",SUMIF($I$7:$I$66,'Categorias'!$C$30,$J$7:$J$66))</f>
      </c>
    </row>
    <row r="20" spans="2:13" x14ac:dyDescent="0.25">
      <c r="B20" s="29"/>
      <c r="C20" s="30"/>
      <c r="D20" s="30"/>
      <c r="E20" s="31"/>
      <c r="G20" s="32"/>
      <c r="H20" s="33"/>
      <c r="I20" s="33"/>
      <c r="J20" s="34"/>
      <c r="L20" s="35">
        <f>'Categorias'!$C$31</f>
      </c>
      <c r="M20" s="36">
        <f>IF('Categorias'!$C$31="","",SUMIF($I$7:$I$66,'Categorias'!$C$31,$J$7:$J$66))</f>
      </c>
    </row>
    <row r="21" spans="2:13" x14ac:dyDescent="0.25">
      <c r="B21" s="24"/>
      <c r="C21" s="25"/>
      <c r="D21" s="25"/>
      <c r="E21" s="26"/>
      <c r="G21" s="24"/>
      <c r="H21" s="25"/>
      <c r="I21" s="25"/>
      <c r="J21" s="26"/>
      <c r="L21" s="27">
        <f>'Categorias'!$C$32</f>
      </c>
      <c r="M21" s="28">
        <f>IF('Categorias'!$C$32="","",SUMIF($I$7:$I$66,'Categorias'!$C$32,$J$7:$J$66))</f>
      </c>
    </row>
    <row r="22" spans="2:13" x14ac:dyDescent="0.25">
      <c r="B22" s="29"/>
      <c r="C22" s="30"/>
      <c r="D22" s="30"/>
      <c r="E22" s="31"/>
      <c r="G22" s="32"/>
      <c r="H22" s="33"/>
      <c r="I22" s="33"/>
      <c r="J22" s="34"/>
      <c r="L22" s="37" t="s">
        <v>45</v>
      </c>
      <c r="M22" s="38">
        <f>SUM(M7:M21)</f>
      </c>
    </row>
    <row r="23" spans="2:10" x14ac:dyDescent="0.25">
      <c r="B23" s="24"/>
      <c r="C23" s="25"/>
      <c r="D23" s="25"/>
      <c r="E23" s="26"/>
      <c r="G23" s="24"/>
      <c r="H23" s="25"/>
      <c r="I23" s="25"/>
      <c r="J23" s="26"/>
    </row>
    <row r="24" spans="2:10" x14ac:dyDescent="0.25">
      <c r="B24" s="29"/>
      <c r="C24" s="30"/>
      <c r="D24" s="30"/>
      <c r="E24" s="31"/>
      <c r="G24" s="32"/>
      <c r="H24" s="33"/>
      <c r="I24" s="33"/>
      <c r="J24" s="34"/>
    </row>
    <row r="25" spans="2:10" x14ac:dyDescent="0.25">
      <c r="B25" s="24"/>
      <c r="C25" s="25"/>
      <c r="D25" s="25"/>
      <c r="E25" s="26"/>
      <c r="G25" s="24"/>
      <c r="H25" s="25"/>
      <c r="I25" s="25"/>
      <c r="J25" s="26"/>
    </row>
    <row r="26" spans="2:10" x14ac:dyDescent="0.25">
      <c r="B26" s="29"/>
      <c r="C26" s="30"/>
      <c r="D26" s="30"/>
      <c r="E26" s="31"/>
      <c r="G26" s="32"/>
      <c r="H26" s="33"/>
      <c r="I26" s="33"/>
      <c r="J26" s="34"/>
    </row>
    <row r="27" spans="2:10" x14ac:dyDescent="0.25">
      <c r="B27" s="24"/>
      <c r="C27" s="25"/>
      <c r="D27" s="25"/>
      <c r="E27" s="26"/>
      <c r="G27" s="24"/>
      <c r="H27" s="25"/>
      <c r="I27" s="25"/>
      <c r="J27" s="26"/>
    </row>
    <row r="28" spans="2:10" x14ac:dyDescent="0.25">
      <c r="B28" s="29"/>
      <c r="C28" s="30"/>
      <c r="D28" s="30"/>
      <c r="E28" s="31"/>
      <c r="G28" s="32"/>
      <c r="H28" s="33"/>
      <c r="I28" s="33"/>
      <c r="J28" s="34"/>
    </row>
    <row r="29" spans="2:10" x14ac:dyDescent="0.25">
      <c r="B29" s="24"/>
      <c r="C29" s="25"/>
      <c r="D29" s="25"/>
      <c r="E29" s="26"/>
      <c r="G29" s="24"/>
      <c r="H29" s="25"/>
      <c r="I29" s="25"/>
      <c r="J29" s="26"/>
    </row>
    <row r="30" spans="2:10" x14ac:dyDescent="0.25">
      <c r="B30" s="29"/>
      <c r="C30" s="30"/>
      <c r="D30" s="30"/>
      <c r="E30" s="31"/>
      <c r="G30" s="32"/>
      <c r="H30" s="33"/>
      <c r="I30" s="33"/>
      <c r="J30" s="34"/>
    </row>
    <row r="31" spans="2:10" x14ac:dyDescent="0.25">
      <c r="B31" s="24"/>
      <c r="C31" s="25"/>
      <c r="D31" s="25"/>
      <c r="E31" s="26"/>
      <c r="G31" s="24"/>
      <c r="H31" s="25"/>
      <c r="I31" s="25"/>
      <c r="J31" s="26"/>
    </row>
    <row r="32" spans="2:10" x14ac:dyDescent="0.25">
      <c r="B32" s="29"/>
      <c r="C32" s="30"/>
      <c r="D32" s="30"/>
      <c r="E32" s="31"/>
      <c r="G32" s="32"/>
      <c r="H32" s="33"/>
      <c r="I32" s="33"/>
      <c r="J32" s="34"/>
    </row>
    <row r="33" spans="2:10" x14ac:dyDescent="0.25">
      <c r="B33" s="24"/>
      <c r="C33" s="25"/>
      <c r="D33" s="25"/>
      <c r="E33" s="26"/>
      <c r="G33" s="24"/>
      <c r="H33" s="25"/>
      <c r="I33" s="25"/>
      <c r="J33" s="26"/>
    </row>
    <row r="34" spans="2:10" x14ac:dyDescent="0.25">
      <c r="B34" s="29"/>
      <c r="C34" s="30"/>
      <c r="D34" s="30"/>
      <c r="E34" s="31"/>
      <c r="G34" s="32"/>
      <c r="H34" s="33"/>
      <c r="I34" s="33"/>
      <c r="J34" s="34"/>
    </row>
    <row r="35" spans="2:10" x14ac:dyDescent="0.25">
      <c r="B35" s="24"/>
      <c r="C35" s="25"/>
      <c r="D35" s="25"/>
      <c r="E35" s="26"/>
      <c r="G35" s="24"/>
      <c r="H35" s="25"/>
      <c r="I35" s="25"/>
      <c r="J35" s="26"/>
    </row>
    <row r="36" spans="2:10" x14ac:dyDescent="0.25">
      <c r="B36" s="29"/>
      <c r="C36" s="30"/>
      <c r="D36" s="30"/>
      <c r="E36" s="31"/>
      <c r="G36" s="32"/>
      <c r="H36" s="33"/>
      <c r="I36" s="33"/>
      <c r="J36" s="34"/>
    </row>
    <row r="37" spans="2:10" x14ac:dyDescent="0.25">
      <c r="B37" s="24"/>
      <c r="C37" s="25"/>
      <c r="D37" s="25"/>
      <c r="E37" s="26"/>
      <c r="G37" s="24"/>
      <c r="H37" s="25"/>
      <c r="I37" s="25"/>
      <c r="J37" s="26"/>
    </row>
    <row r="38" spans="2:10" x14ac:dyDescent="0.25">
      <c r="B38" s="29"/>
      <c r="C38" s="30"/>
      <c r="D38" s="30"/>
      <c r="E38" s="31"/>
      <c r="G38" s="32"/>
      <c r="H38" s="33"/>
      <c r="I38" s="33"/>
      <c r="J38" s="34"/>
    </row>
    <row r="39" spans="2:10" x14ac:dyDescent="0.25">
      <c r="B39" s="24"/>
      <c r="C39" s="25"/>
      <c r="D39" s="25"/>
      <c r="E39" s="26"/>
      <c r="G39" s="24"/>
      <c r="H39" s="25"/>
      <c r="I39" s="25"/>
      <c r="J39" s="26"/>
    </row>
    <row r="40" spans="2:10" x14ac:dyDescent="0.25">
      <c r="B40" s="29"/>
      <c r="C40" s="30"/>
      <c r="D40" s="30"/>
      <c r="E40" s="31"/>
      <c r="G40" s="32"/>
      <c r="H40" s="33"/>
      <c r="I40" s="33"/>
      <c r="J40" s="34"/>
    </row>
    <row r="41" spans="2:10" x14ac:dyDescent="0.25">
      <c r="B41" s="24"/>
      <c r="C41" s="25"/>
      <c r="D41" s="25"/>
      <c r="E41" s="26"/>
      <c r="G41" s="24"/>
      <c r="H41" s="25"/>
      <c r="I41" s="25"/>
      <c r="J41" s="26"/>
    </row>
    <row r="42" spans="2:10" x14ac:dyDescent="0.25">
      <c r="B42" s="29"/>
      <c r="C42" s="30"/>
      <c r="D42" s="30"/>
      <c r="E42" s="31"/>
      <c r="G42" s="32"/>
      <c r="H42" s="33"/>
      <c r="I42" s="33"/>
      <c r="J42" s="34"/>
    </row>
    <row r="43" spans="2:10" x14ac:dyDescent="0.25">
      <c r="B43" s="24"/>
      <c r="C43" s="25"/>
      <c r="D43" s="25"/>
      <c r="E43" s="26"/>
      <c r="G43" s="24"/>
      <c r="H43" s="25"/>
      <c r="I43" s="25"/>
      <c r="J43" s="26"/>
    </row>
    <row r="44" spans="2:10" x14ac:dyDescent="0.25">
      <c r="B44" s="29"/>
      <c r="C44" s="30"/>
      <c r="D44" s="30"/>
      <c r="E44" s="31"/>
      <c r="G44" s="32"/>
      <c r="H44" s="33"/>
      <c r="I44" s="33"/>
      <c r="J44" s="34"/>
    </row>
    <row r="45" spans="2:10" x14ac:dyDescent="0.25">
      <c r="B45" s="24"/>
      <c r="C45" s="25"/>
      <c r="D45" s="25"/>
      <c r="E45" s="26"/>
      <c r="G45" s="24"/>
      <c r="H45" s="25"/>
      <c r="I45" s="25"/>
      <c r="J45" s="26"/>
    </row>
    <row r="46" spans="2:10" x14ac:dyDescent="0.25">
      <c r="B46" s="29"/>
      <c r="C46" s="30"/>
      <c r="D46" s="30"/>
      <c r="E46" s="31"/>
      <c r="G46" s="32"/>
      <c r="H46" s="33"/>
      <c r="I46" s="33"/>
      <c r="J46" s="34"/>
    </row>
    <row r="47" spans="2:10" x14ac:dyDescent="0.25">
      <c r="B47" s="24"/>
      <c r="C47" s="25"/>
      <c r="D47" s="25"/>
      <c r="E47" s="26"/>
      <c r="G47" s="24"/>
      <c r="H47" s="25"/>
      <c r="I47" s="25"/>
      <c r="J47" s="26"/>
    </row>
    <row r="48" spans="2:10" x14ac:dyDescent="0.25">
      <c r="B48" s="29"/>
      <c r="C48" s="30"/>
      <c r="D48" s="30"/>
      <c r="E48" s="31"/>
      <c r="G48" s="32"/>
      <c r="H48" s="33"/>
      <c r="I48" s="33"/>
      <c r="J48" s="34"/>
    </row>
    <row r="49" spans="2:10" x14ac:dyDescent="0.25">
      <c r="B49" s="24"/>
      <c r="C49" s="25"/>
      <c r="D49" s="25"/>
      <c r="E49" s="26"/>
      <c r="G49" s="24"/>
      <c r="H49" s="25"/>
      <c r="I49" s="25"/>
      <c r="J49" s="26"/>
    </row>
    <row r="50" spans="2:10" x14ac:dyDescent="0.25">
      <c r="B50" s="29"/>
      <c r="C50" s="30"/>
      <c r="D50" s="30"/>
      <c r="E50" s="31"/>
      <c r="G50" s="32"/>
      <c r="H50" s="33"/>
      <c r="I50" s="33"/>
      <c r="J50" s="34"/>
    </row>
    <row r="51" spans="2:10" x14ac:dyDescent="0.25">
      <c r="B51" s="24"/>
      <c r="C51" s="25"/>
      <c r="D51" s="25"/>
      <c r="E51" s="26"/>
      <c r="G51" s="24"/>
      <c r="H51" s="25"/>
      <c r="I51" s="25"/>
      <c r="J51" s="26"/>
    </row>
    <row r="52" spans="2:10" x14ac:dyDescent="0.25">
      <c r="B52" s="29"/>
      <c r="C52" s="30"/>
      <c r="D52" s="30"/>
      <c r="E52" s="31"/>
      <c r="G52" s="32"/>
      <c r="H52" s="33"/>
      <c r="I52" s="33"/>
      <c r="J52" s="34"/>
    </row>
    <row r="53" spans="2:10" x14ac:dyDescent="0.25">
      <c r="B53" s="24"/>
      <c r="C53" s="25"/>
      <c r="D53" s="25"/>
      <c r="E53" s="26"/>
      <c r="G53" s="24"/>
      <c r="H53" s="25"/>
      <c r="I53" s="25"/>
      <c r="J53" s="26"/>
    </row>
    <row r="54" spans="2:10" x14ac:dyDescent="0.25">
      <c r="B54" s="29"/>
      <c r="C54" s="30"/>
      <c r="D54" s="30"/>
      <c r="E54" s="31"/>
      <c r="G54" s="32"/>
      <c r="H54" s="33"/>
      <c r="I54" s="33"/>
      <c r="J54" s="34"/>
    </row>
    <row r="55" spans="2:10" x14ac:dyDescent="0.25">
      <c r="B55" s="24"/>
      <c r="C55" s="25"/>
      <c r="D55" s="25"/>
      <c r="E55" s="26"/>
      <c r="G55" s="24"/>
      <c r="H55" s="25"/>
      <c r="I55" s="25"/>
      <c r="J55" s="26"/>
    </row>
    <row r="56" spans="2:10" x14ac:dyDescent="0.25">
      <c r="B56" s="29"/>
      <c r="C56" s="30"/>
      <c r="D56" s="30"/>
      <c r="E56" s="31"/>
      <c r="G56" s="32"/>
      <c r="H56" s="33"/>
      <c r="I56" s="33"/>
      <c r="J56" s="34"/>
    </row>
    <row r="57" spans="2:10" x14ac:dyDescent="0.25">
      <c r="B57" s="24"/>
      <c r="C57" s="25"/>
      <c r="D57" s="25"/>
      <c r="E57" s="26"/>
      <c r="G57" s="24"/>
      <c r="H57" s="25"/>
      <c r="I57" s="25"/>
      <c r="J57" s="26"/>
    </row>
    <row r="58" spans="2:10" x14ac:dyDescent="0.25">
      <c r="B58" s="29"/>
      <c r="C58" s="30"/>
      <c r="D58" s="30"/>
      <c r="E58" s="31"/>
      <c r="G58" s="32"/>
      <c r="H58" s="33"/>
      <c r="I58" s="33"/>
      <c r="J58" s="34"/>
    </row>
    <row r="59" spans="2:10" x14ac:dyDescent="0.25">
      <c r="B59" s="24"/>
      <c r="C59" s="25"/>
      <c r="D59" s="25"/>
      <c r="E59" s="26"/>
      <c r="G59" s="24"/>
      <c r="H59" s="25"/>
      <c r="I59" s="25"/>
      <c r="J59" s="26"/>
    </row>
    <row r="60" spans="2:10" x14ac:dyDescent="0.25">
      <c r="B60" s="29"/>
      <c r="C60" s="30"/>
      <c r="D60" s="30"/>
      <c r="E60" s="31"/>
      <c r="G60" s="32"/>
      <c r="H60" s="33"/>
      <c r="I60" s="33"/>
      <c r="J60" s="34"/>
    </row>
    <row r="61" spans="2:10" x14ac:dyDescent="0.25">
      <c r="B61" s="24"/>
      <c r="C61" s="25"/>
      <c r="D61" s="25"/>
      <c r="E61" s="26"/>
      <c r="G61" s="24"/>
      <c r="H61" s="25"/>
      <c r="I61" s="25"/>
      <c r="J61" s="26"/>
    </row>
    <row r="62" spans="2:10" x14ac:dyDescent="0.25">
      <c r="B62" s="29"/>
      <c r="C62" s="30"/>
      <c r="D62" s="30"/>
      <c r="E62" s="31"/>
      <c r="G62" s="32"/>
      <c r="H62" s="33"/>
      <c r="I62" s="33"/>
      <c r="J62" s="34"/>
    </row>
    <row r="63" spans="2:10" x14ac:dyDescent="0.25">
      <c r="B63" s="24"/>
      <c r="C63" s="25"/>
      <c r="D63" s="25"/>
      <c r="E63" s="26"/>
      <c r="G63" s="24"/>
      <c r="H63" s="25"/>
      <c r="I63" s="25"/>
      <c r="J63" s="26"/>
    </row>
    <row r="64" spans="2:10" x14ac:dyDescent="0.25">
      <c r="B64" s="29"/>
      <c r="C64" s="30"/>
      <c r="D64" s="30"/>
      <c r="E64" s="31"/>
      <c r="G64" s="32"/>
      <c r="H64" s="33"/>
      <c r="I64" s="33"/>
      <c r="J64" s="34"/>
    </row>
    <row r="65" spans="2:10" x14ac:dyDescent="0.25">
      <c r="B65" s="24"/>
      <c r="C65" s="25"/>
      <c r="D65" s="25"/>
      <c r="E65" s="26"/>
      <c r="G65" s="24"/>
      <c r="H65" s="25"/>
      <c r="I65" s="25"/>
      <c r="J65" s="26"/>
    </row>
    <row r="66" spans="2:10" x14ac:dyDescent="0.25">
      <c r="B66" s="29"/>
      <c r="C66" s="30"/>
      <c r="D66" s="30"/>
      <c r="E66" s="31"/>
      <c r="G66" s="32"/>
      <c r="H66" s="33"/>
      <c r="I66" s="33"/>
      <c r="J66" s="34"/>
    </row>
  </sheetData>
  <mergeCells count="11">
    <mergeCell ref="B1:M1"/>
    <mergeCell ref="B2:M2"/>
    <mergeCell ref="B3:C3"/>
    <mergeCell ref="D3:E3"/>
    <mergeCell ref="G3:H3"/>
    <mergeCell ref="B4:C4"/>
    <mergeCell ref="D4:E4"/>
    <mergeCell ref="G4:H4"/>
    <mergeCell ref="B5:E5"/>
    <mergeCell ref="G5:J5"/>
    <mergeCell ref="L5:M5"/>
  </mergeCells>
  <conditionalFormatting sqref="M7:M21">
    <cfRule type="dataBar" priority="1">
      <dataBar>
        <cfvo type="min"/>
        <cfvo type="max"/>
        <color rgb="FF2E75B6"/>
      </dataBar>
      <extLst>
        <ext xmlns:x14="http://schemas.microsoft.com/office/spreadsheetml/2009/9/main" uri="{B025F937-C7B1-47D3-B67F-A62EFF666E3E}">
          <x14:id>{184BAFDF-B6BF-4690-A99A-513D6CBFF012}</x14:id>
        </ext>
      </extLst>
    </cfRule>
  </conditionalFormatting>
  <dataValidations count="4">
    <dataValidation type="list" allowBlank="1" showErrorMessage="1" errorTitle="Categoria inválida" error="Escolha uma categoria de entrada (edite a lista na aba Categorias)." sqref="D10:D66">
      <formula1>CAT_ENT</formula1>
    </dataValidation>
    <dataValidation type="list" allowBlank="1" showErrorMessage="1" errorTitle="Categoria inválida" error="Escolha uma categoria de entrada (edite a lista na aba Categorias)." sqref="D7:D66">
      <formula1>CAT_ENT</formula1>
    </dataValidation>
    <dataValidation type="list" allowBlank="1" showErrorMessage="1" errorTitle="Categoria inválida" error="Escolha uma categoria de saída (edite a lista na aba Categorias)." sqref="I10:I66">
      <formula1>CAT_SAI</formula1>
    </dataValidation>
    <dataValidation type="list" allowBlank="1" showErrorMessage="1" errorTitle="Categoria inválida" error="Escolha uma categoria de saída (edite a lista na aba Categorias)." sqref="I7:I66">
      <formula1>CAT_SAI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4BAFDF-B6BF-4690-A99A-513D6CBFF012}">
            <x14:dataBar minLength="0" maxLength="100">
              <x14:cfvo type="min"/>
              <x14:cfvo type="max"/>
            </x14:dataBar>
          </x14:cfRule>
          <xm:sqref>M7:M21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Categorias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Painel Anual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- Plataforma Max</dc:creator>
  <dc:title/>
  <dc:subject/>
  <dc:description/>
  <cp:keywords/>
  <cp:category/>
  <cp:lastModifiedBy>Unknown</cp:lastModifiedBy>
  <dcterms:created xsi:type="dcterms:W3CDTF">2026-07-22T14:21:29Z</dcterms:created>
  <dcterms:modified xsi:type="dcterms:W3CDTF">2026-07-22T14:21:29Z</dcterms:modified>
</cp:coreProperties>
</file>